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940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L5" i="1"/>
  <c r="I5"/>
  <c r="L7"/>
  <c r="I7"/>
  <c r="L8"/>
  <c r="I8"/>
  <c r="L3"/>
  <c r="I3"/>
  <c r="L6"/>
  <c r="I6"/>
  <c r="L4"/>
  <c r="I4"/>
  <c r="A3"/>
  <c r="A4" s="1"/>
  <c r="A5" s="1"/>
  <c r="A6" s="1"/>
  <c r="A7" s="1"/>
  <c r="A8" s="1"/>
  <c r="M5" l="1"/>
  <c r="M6"/>
  <c r="M4"/>
  <c r="M7"/>
  <c r="M8"/>
  <c r="M3"/>
</calcChain>
</file>

<file path=xl/sharedStrings.xml><?xml version="1.0" encoding="utf-8"?>
<sst xmlns="http://schemas.openxmlformats.org/spreadsheetml/2006/main" count="34" uniqueCount="24">
  <si>
    <t>BRM</t>
  </si>
  <si>
    <t>PRIMERA MANEGA</t>
  </si>
  <si>
    <r>
      <t xml:space="preserve">SEGONA MANEGA </t>
    </r>
    <r>
      <rPr>
        <sz val="11"/>
        <rFont val="Arial"/>
        <family val="2"/>
      </rPr>
      <t xml:space="preserve">         </t>
    </r>
  </si>
  <si>
    <t>PILOT</t>
  </si>
  <si>
    <t>COTXE</t>
  </si>
  <si>
    <t>Gr</t>
  </si>
  <si>
    <t>pole</t>
  </si>
  <si>
    <t>P 1</t>
  </si>
  <si>
    <t>P 2</t>
  </si>
  <si>
    <t>Total 1</t>
  </si>
  <si>
    <t>Total 2</t>
  </si>
  <si>
    <t>TOTAL</t>
  </si>
  <si>
    <t>V.R.</t>
  </si>
  <si>
    <t>RAMON SILVESTRE</t>
  </si>
  <si>
    <t>JOSEP MARIA CARBONELL</t>
  </si>
  <si>
    <t>MANUEL ESCUREDO</t>
  </si>
  <si>
    <t>JORDI PUCHOL</t>
  </si>
  <si>
    <t>NÜRBURGRING 2023</t>
  </si>
  <si>
    <t>ALFA ROMEO GTA</t>
  </si>
  <si>
    <t>DREAM</t>
  </si>
  <si>
    <t>OPEL KADETT GT/E</t>
  </si>
  <si>
    <t>MARC GARCIA</t>
  </si>
  <si>
    <t>BCN</t>
  </si>
  <si>
    <t>PEP ÁLVAREZ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</si>
</sst>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3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7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130" zoomScaleNormal="130" workbookViewId="0">
      <selection activeCell="A3" sqref="A3"/>
    </sheetView>
  </sheetViews>
  <sheetFormatPr baseColWidth="10" defaultRowHeight="11.25"/>
  <cols>
    <col min="1" max="1" width="3" style="1" bestFit="1" customWidth="1"/>
    <col min="2" max="2" width="28.85546875" style="1" customWidth="1"/>
    <col min="3" max="3" width="22.42578125" style="1" customWidth="1"/>
    <col min="4" max="4" width="6.140625" style="4" bestFit="1" customWidth="1"/>
    <col min="5" max="5" width="4.85546875" style="5" customWidth="1"/>
    <col min="6" max="6" width="0.5703125" style="5" customWidth="1"/>
    <col min="7" max="7" width="7" style="1" customWidth="1"/>
    <col min="8" max="8" width="6.42578125" style="1" customWidth="1"/>
    <col min="9" max="9" width="6.42578125" style="4" bestFit="1" customWidth="1"/>
    <col min="10" max="11" width="6.42578125" style="1" customWidth="1"/>
    <col min="12" max="12" width="6" style="4" customWidth="1"/>
    <col min="13" max="13" width="6.42578125" style="4" customWidth="1"/>
    <col min="14" max="14" width="5.5703125" style="4" customWidth="1"/>
    <col min="15" max="16384" width="11.42578125" style="1"/>
  </cols>
  <sheetData>
    <row r="1" spans="1:14" ht="18.75" customHeight="1">
      <c r="B1" s="2" t="s">
        <v>17</v>
      </c>
      <c r="C1" s="3" t="s">
        <v>0</v>
      </c>
      <c r="G1" s="6" t="s">
        <v>1</v>
      </c>
      <c r="J1" s="6" t="s">
        <v>2</v>
      </c>
    </row>
    <row r="2" spans="1:14" ht="15.75" customHeight="1">
      <c r="A2" s="7"/>
      <c r="B2" s="7" t="s">
        <v>3</v>
      </c>
      <c r="C2" s="7" t="s">
        <v>4</v>
      </c>
      <c r="D2" s="7" t="s">
        <v>5</v>
      </c>
      <c r="E2" s="8" t="s">
        <v>6</v>
      </c>
      <c r="F2" s="8"/>
      <c r="G2" s="7" t="s">
        <v>7</v>
      </c>
      <c r="H2" s="7" t="s">
        <v>8</v>
      </c>
      <c r="I2" s="7" t="s">
        <v>9</v>
      </c>
      <c r="J2" s="7" t="s">
        <v>7</v>
      </c>
      <c r="K2" s="7" t="s">
        <v>8</v>
      </c>
      <c r="L2" s="7" t="s">
        <v>10</v>
      </c>
      <c r="M2" s="7" t="s">
        <v>11</v>
      </c>
      <c r="N2" s="8" t="s">
        <v>12</v>
      </c>
    </row>
    <row r="3" spans="1:14" ht="12" customHeight="1">
      <c r="A3" s="9">
        <f>A2+1</f>
        <v>1</v>
      </c>
      <c r="B3" s="10" t="s">
        <v>21</v>
      </c>
      <c r="C3" s="10" t="s">
        <v>18</v>
      </c>
      <c r="D3" s="11" t="s">
        <v>22</v>
      </c>
      <c r="E3" s="12">
        <v>52.49</v>
      </c>
      <c r="F3" s="12"/>
      <c r="G3" s="13">
        <v>3.7210648148148146E-3</v>
      </c>
      <c r="H3" s="13">
        <v>3.8194444444444443E-3</v>
      </c>
      <c r="I3" s="13">
        <f>SUM(G3:H3)</f>
        <v>7.540509259259259E-3</v>
      </c>
      <c r="J3" s="13">
        <v>3.6574074074074074E-3</v>
      </c>
      <c r="K3" s="13">
        <v>3.728009259259259E-3</v>
      </c>
      <c r="L3" s="13">
        <f>SUM(J3:K3)</f>
        <v>7.3854166666666669E-3</v>
      </c>
      <c r="M3" s="13">
        <f>I3+L3</f>
        <v>1.4925925925925926E-2</v>
      </c>
      <c r="N3" s="12">
        <v>51.76</v>
      </c>
    </row>
    <row r="4" spans="1:14" s="14" customFormat="1" ht="12" customHeight="1">
      <c r="A4" s="9">
        <f>A3+1</f>
        <v>2</v>
      </c>
      <c r="B4" s="10" t="s">
        <v>14</v>
      </c>
      <c r="C4" s="10" t="s">
        <v>18</v>
      </c>
      <c r="D4" s="11" t="s">
        <v>19</v>
      </c>
      <c r="E4" s="12">
        <v>52.47</v>
      </c>
      <c r="F4" s="12"/>
      <c r="G4" s="13">
        <v>3.6886574074074074E-3</v>
      </c>
      <c r="H4" s="13">
        <v>3.7060185185185186E-3</v>
      </c>
      <c r="I4" s="13">
        <f>SUM(G4:H4)</f>
        <v>7.3946759259259261E-3</v>
      </c>
      <c r="J4" s="13">
        <v>3.7719907407407407E-3</v>
      </c>
      <c r="K4" s="13">
        <v>3.8564814814814816E-3</v>
      </c>
      <c r="L4" s="13">
        <f>SUM(J4:K4)</f>
        <v>7.6284722222222223E-3</v>
      </c>
      <c r="M4" s="13">
        <f>I4+L4</f>
        <v>1.5023148148148148E-2</v>
      </c>
      <c r="N4" s="12">
        <v>51.69</v>
      </c>
    </row>
    <row r="5" spans="1:14" ht="12" customHeight="1">
      <c r="A5" s="9">
        <f t="shared" ref="A5:A8" si="0">A4+1</f>
        <v>3</v>
      </c>
      <c r="B5" s="10" t="s">
        <v>23</v>
      </c>
      <c r="C5" s="10" t="s">
        <v>18</v>
      </c>
      <c r="D5" s="11" t="s">
        <v>19</v>
      </c>
      <c r="E5" s="12">
        <v>52.66</v>
      </c>
      <c r="F5" s="12"/>
      <c r="G5" s="13">
        <v>3.8518518518518524E-3</v>
      </c>
      <c r="H5" s="13">
        <v>3.7043981481481481E-3</v>
      </c>
      <c r="I5" s="13">
        <f>SUM(G5:H5)</f>
        <v>7.5562500000000005E-3</v>
      </c>
      <c r="J5" s="13">
        <v>3.7685185185185187E-3</v>
      </c>
      <c r="K5" s="13">
        <v>3.7210648148148146E-3</v>
      </c>
      <c r="L5" s="13">
        <f>SUM(J5:K5)</f>
        <v>7.4895833333333333E-3</v>
      </c>
      <c r="M5" s="13">
        <f>I5+L5</f>
        <v>1.5045833333333335E-2</v>
      </c>
      <c r="N5" s="12">
        <v>51.89</v>
      </c>
    </row>
    <row r="6" spans="1:14" ht="12" customHeight="1">
      <c r="A6" s="9">
        <f t="shared" si="0"/>
        <v>4</v>
      </c>
      <c r="B6" s="10" t="s">
        <v>15</v>
      </c>
      <c r="C6" s="10" t="s">
        <v>20</v>
      </c>
      <c r="D6" s="11" t="s">
        <v>19</v>
      </c>
      <c r="E6" s="12">
        <v>52.46</v>
      </c>
      <c r="F6" s="12"/>
      <c r="G6" s="13">
        <v>3.8344907407407407E-3</v>
      </c>
      <c r="H6" s="13">
        <v>3.9305555555555561E-3</v>
      </c>
      <c r="I6" s="13">
        <f>SUM(G6:H6)</f>
        <v>7.7650462962962968E-3</v>
      </c>
      <c r="J6" s="13">
        <v>3.7743055555555551E-3</v>
      </c>
      <c r="K6" s="13">
        <v>3.7303240740740747E-3</v>
      </c>
      <c r="L6" s="13">
        <f>SUM(J6:K6)</f>
        <v>7.5046296296296302E-3</v>
      </c>
      <c r="M6" s="13">
        <f>I6+L6</f>
        <v>1.5269675925925926E-2</v>
      </c>
      <c r="N6" s="12">
        <v>53.15</v>
      </c>
    </row>
    <row r="7" spans="1:14" ht="12" customHeight="1">
      <c r="A7" s="9">
        <f t="shared" si="0"/>
        <v>5</v>
      </c>
      <c r="B7" s="10" t="s">
        <v>13</v>
      </c>
      <c r="C7" s="10" t="s">
        <v>18</v>
      </c>
      <c r="D7" s="11" t="s">
        <v>19</v>
      </c>
      <c r="E7" s="12">
        <v>53.3</v>
      </c>
      <c r="F7" s="12"/>
      <c r="G7" s="13">
        <v>3.6747685185185186E-3</v>
      </c>
      <c r="H7" s="13">
        <v>3.8136574074074075E-3</v>
      </c>
      <c r="I7" s="13">
        <f>SUM(G7:H7)</f>
        <v>7.4884259259259262E-3</v>
      </c>
      <c r="J7" s="13">
        <v>3.9328703703703704E-3</v>
      </c>
      <c r="K7" s="13">
        <v>3.9085648148148152E-3</v>
      </c>
      <c r="L7" s="13">
        <f>SUM(J7:K7)</f>
        <v>7.8414351851851857E-3</v>
      </c>
      <c r="M7" s="13">
        <f>I7+L7</f>
        <v>1.5329861111111112E-2</v>
      </c>
      <c r="N7" s="12">
        <v>52.59</v>
      </c>
    </row>
    <row r="8" spans="1:14" ht="12" customHeight="1">
      <c r="A8" s="9">
        <f t="shared" si="0"/>
        <v>6</v>
      </c>
      <c r="B8" s="10" t="s">
        <v>16</v>
      </c>
      <c r="C8" s="10" t="s">
        <v>20</v>
      </c>
      <c r="D8" s="11" t="s">
        <v>19</v>
      </c>
      <c r="E8" s="12">
        <v>58.25</v>
      </c>
      <c r="F8" s="12"/>
      <c r="G8" s="13">
        <v>4.2418981481481483E-3</v>
      </c>
      <c r="H8" s="13">
        <v>4.1134259259259258E-3</v>
      </c>
      <c r="I8" s="13">
        <f>SUM(G8:H8)</f>
        <v>8.355324074074074E-3</v>
      </c>
      <c r="J8" s="13">
        <v>4.107638888888889E-3</v>
      </c>
      <c r="K8" s="13">
        <v>4.0671296296296297E-3</v>
      </c>
      <c r="L8" s="13">
        <f>SUM(J8:K8)</f>
        <v>8.1747685185185187E-3</v>
      </c>
      <c r="M8" s="13">
        <f>I8+L8</f>
        <v>1.6530092592592593E-2</v>
      </c>
      <c r="N8" s="12">
        <v>56.94</v>
      </c>
    </row>
  </sheetData>
  <sortState ref="B3:N8">
    <sortCondition ref="M3:M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dcterms:created xsi:type="dcterms:W3CDTF">2022-07-16T16:28:23Z</dcterms:created>
  <dcterms:modified xsi:type="dcterms:W3CDTF">2023-07-22T18:41:06Z</dcterms:modified>
</cp:coreProperties>
</file>